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 Langer\Documents\"/>
    </mc:Choice>
  </mc:AlternateContent>
  <bookViews>
    <workbookView xWindow="0" yWindow="0" windowWidth="20490" windowHeight="693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12" i="1" s="1"/>
  <c r="T9" i="1"/>
  <c r="T12" i="1" s="1"/>
  <c r="S9" i="1"/>
  <c r="S12" i="1" s="1"/>
  <c r="R9" i="1"/>
  <c r="R12" i="1" s="1"/>
  <c r="Q9" i="1"/>
  <c r="Q12" i="1" s="1"/>
  <c r="P9" i="1"/>
  <c r="P12" i="1" s="1"/>
  <c r="O9" i="1"/>
  <c r="O12" i="1" s="1"/>
  <c r="N9" i="1"/>
  <c r="N12" i="1" s="1"/>
  <c r="M9" i="1"/>
  <c r="M12" i="1" s="1"/>
  <c r="L9" i="1"/>
  <c r="L12" i="1" s="1"/>
  <c r="K9" i="1"/>
  <c r="K12" i="1" s="1"/>
  <c r="J9" i="1"/>
  <c r="J12" i="1" s="1"/>
  <c r="I9" i="1"/>
  <c r="I12" i="1" s="1"/>
  <c r="H9" i="1"/>
  <c r="H12" i="1" s="1"/>
  <c r="G9" i="1"/>
  <c r="G12" i="1" s="1"/>
  <c r="F9" i="1"/>
  <c r="F12" i="1" s="1"/>
  <c r="D9" i="1"/>
  <c r="D12" i="1" s="1"/>
  <c r="C9" i="1"/>
  <c r="C12" i="1" s="1"/>
</calcChain>
</file>

<file path=xl/sharedStrings.xml><?xml version="1.0" encoding="utf-8"?>
<sst xmlns="http://schemas.openxmlformats.org/spreadsheetml/2006/main" count="38" uniqueCount="25">
  <si>
    <t>sydbank</t>
  </si>
  <si>
    <t>1h 2017</t>
  </si>
  <si>
    <t>1h216</t>
  </si>
  <si>
    <t>ændring</t>
  </si>
  <si>
    <t>kursreg</t>
  </si>
  <si>
    <t>nedskrivninger</t>
  </si>
  <si>
    <t>resultat før skat</t>
  </si>
  <si>
    <t>udlån</t>
  </si>
  <si>
    <t>norm udlånstab</t>
  </si>
  <si>
    <t>for udlånstab og kursreg</t>
  </si>
  <si>
    <t>Kilde: bankernes halvårsregnskaber, Nationalbanken og egne beregninger</t>
  </si>
  <si>
    <t>Normaliserede udlånstab sat til 0,5 %, med afsæt i gennemsnittet på 1,0 % i periodden 1982-2014, jvf Nnationalbanken</t>
  </si>
  <si>
    <t>resultat korrigeret</t>
  </si>
  <si>
    <t>1h2016</t>
  </si>
  <si>
    <t>Nordfyns bank</t>
  </si>
  <si>
    <t>Lån &amp; Spar Bank</t>
  </si>
  <si>
    <t>1h 17</t>
  </si>
  <si>
    <t>1h 16</t>
  </si>
  <si>
    <t>Lollands Bank</t>
  </si>
  <si>
    <t>Østjysk bank</t>
  </si>
  <si>
    <t>* - 12</t>
  </si>
  <si>
    <t>Nordjyske Bank</t>
  </si>
  <si>
    <t>Totalbanken</t>
  </si>
  <si>
    <t>Møns Bank</t>
  </si>
  <si>
    <t>Jutlander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</si>
</sst>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4" xfId="0" applyNumberFormat="1" applyBorder="1"/>
    <xf numFmtId="1" fontId="0" fillId="0" borderId="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1" fontId="0" fillId="2" borderId="6" xfId="0" applyNumberFormat="1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1" fontId="0" fillId="0" borderId="5" xfId="0" applyNumberFormat="1" applyBorder="1"/>
    <xf numFmtId="1" fontId="0" fillId="2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E10" sqref="E10"/>
    </sheetView>
  </sheetViews>
  <sheetFormatPr defaultRowHeight="15" x14ac:dyDescent="0.25"/>
  <cols>
    <col min="1" max="1" width="14.7109375" customWidth="1"/>
  </cols>
  <sheetData>
    <row r="1" spans="1:21" ht="15.75" thickBot="1" x14ac:dyDescent="0.3">
      <c r="C1" s="12" t="s">
        <v>0</v>
      </c>
      <c r="D1" s="13"/>
      <c r="E1" s="14"/>
      <c r="F1" s="12" t="s">
        <v>14</v>
      </c>
      <c r="G1" s="14"/>
      <c r="H1" s="12" t="s">
        <v>15</v>
      </c>
      <c r="I1" s="14"/>
      <c r="J1" s="13" t="s">
        <v>18</v>
      </c>
      <c r="K1" s="13"/>
      <c r="L1" s="13" t="s">
        <v>19</v>
      </c>
      <c r="M1" s="13"/>
      <c r="N1" s="13" t="s">
        <v>21</v>
      </c>
      <c r="O1" s="13"/>
      <c r="P1" s="13" t="s">
        <v>22</v>
      </c>
      <c r="Q1" s="14"/>
      <c r="R1" t="s">
        <v>23</v>
      </c>
      <c r="T1" t="s">
        <v>24</v>
      </c>
    </row>
    <row r="2" spans="1:21" x14ac:dyDescent="0.25">
      <c r="C2" s="4" t="s">
        <v>1</v>
      </c>
      <c r="D2" s="5" t="s">
        <v>2</v>
      </c>
      <c r="E2" s="6" t="s">
        <v>3</v>
      </c>
      <c r="F2" s="21" t="s">
        <v>1</v>
      </c>
      <c r="G2" s="22" t="s">
        <v>13</v>
      </c>
      <c r="H2" s="21" t="s">
        <v>16</v>
      </c>
      <c r="I2" s="22" t="s">
        <v>17</v>
      </c>
      <c r="J2" s="20" t="s">
        <v>16</v>
      </c>
      <c r="K2" s="20" t="s">
        <v>17</v>
      </c>
      <c r="L2" s="20" t="s">
        <v>16</v>
      </c>
      <c r="M2" s="20" t="s">
        <v>17</v>
      </c>
      <c r="N2" s="20" t="s">
        <v>16</v>
      </c>
      <c r="O2" s="20" t="s">
        <v>17</v>
      </c>
      <c r="P2" s="20" t="s">
        <v>16</v>
      </c>
      <c r="Q2" s="20" t="s">
        <v>17</v>
      </c>
      <c r="R2" s="20" t="s">
        <v>16</v>
      </c>
      <c r="S2" s="20" t="s">
        <v>17</v>
      </c>
      <c r="T2" s="20" t="s">
        <v>16</v>
      </c>
      <c r="U2" s="20" t="s">
        <v>17</v>
      </c>
    </row>
    <row r="3" spans="1:21" x14ac:dyDescent="0.25">
      <c r="A3" t="s">
        <v>4</v>
      </c>
      <c r="C3" s="4">
        <v>490</v>
      </c>
      <c r="D3" s="5">
        <v>209</v>
      </c>
      <c r="E3" s="6"/>
      <c r="F3" s="4">
        <v>5.6</v>
      </c>
      <c r="G3" s="6">
        <v>6.6</v>
      </c>
      <c r="H3" s="21">
        <v>16</v>
      </c>
      <c r="I3" s="22">
        <v>18</v>
      </c>
      <c r="J3" s="20">
        <v>18</v>
      </c>
      <c r="K3" s="20">
        <v>11</v>
      </c>
      <c r="L3" s="20">
        <v>3</v>
      </c>
      <c r="M3" s="20">
        <v>0</v>
      </c>
      <c r="N3" s="20">
        <v>39</v>
      </c>
      <c r="O3" s="20">
        <v>6</v>
      </c>
      <c r="P3" s="20">
        <v>4</v>
      </c>
      <c r="Q3" s="20">
        <v>1</v>
      </c>
      <c r="R3" s="20">
        <v>5</v>
      </c>
      <c r="S3" s="20">
        <v>7</v>
      </c>
      <c r="T3" s="20">
        <v>42</v>
      </c>
      <c r="U3" s="20">
        <v>17</v>
      </c>
    </row>
    <row r="4" spans="1:21" x14ac:dyDescent="0.25">
      <c r="A4" t="s">
        <v>5</v>
      </c>
      <c r="C4" s="4">
        <v>8</v>
      </c>
      <c r="D4" s="5">
        <v>84</v>
      </c>
      <c r="E4" s="6"/>
      <c r="F4" s="4">
        <v>3.3</v>
      </c>
      <c r="G4" s="6">
        <v>5.0999999999999996</v>
      </c>
      <c r="H4" s="21">
        <v>12</v>
      </c>
      <c r="I4" s="22">
        <v>5</v>
      </c>
      <c r="J4" s="20">
        <v>-1</v>
      </c>
      <c r="K4" s="20">
        <v>-5</v>
      </c>
      <c r="L4" s="20">
        <v>24</v>
      </c>
      <c r="M4" s="20">
        <v>25</v>
      </c>
      <c r="N4" s="20">
        <v>65</v>
      </c>
      <c r="O4" s="20">
        <v>133</v>
      </c>
      <c r="P4" s="20">
        <v>8</v>
      </c>
      <c r="Q4" s="20">
        <v>14</v>
      </c>
      <c r="R4" s="20">
        <v>2.9</v>
      </c>
      <c r="S4" s="20">
        <v>7.3</v>
      </c>
      <c r="T4" s="20">
        <v>-15</v>
      </c>
      <c r="U4" s="20">
        <v>62</v>
      </c>
    </row>
    <row r="5" spans="1:21" x14ac:dyDescent="0.25">
      <c r="C5" s="4"/>
      <c r="D5" s="5"/>
      <c r="E5" s="6"/>
      <c r="F5" s="4"/>
      <c r="G5" s="6"/>
      <c r="H5" s="4"/>
      <c r="I5" s="6"/>
    </row>
    <row r="6" spans="1:21" ht="15.75" thickBot="1" x14ac:dyDescent="0.3">
      <c r="A6" t="s">
        <v>6</v>
      </c>
      <c r="C6" s="7">
        <v>1047</v>
      </c>
      <c r="D6" s="8">
        <v>815</v>
      </c>
      <c r="E6" s="9"/>
      <c r="F6" s="4">
        <v>34.299999999999997</v>
      </c>
      <c r="G6" s="6">
        <v>25.6</v>
      </c>
      <c r="H6" s="21">
        <v>102</v>
      </c>
      <c r="I6" s="22">
        <v>100</v>
      </c>
      <c r="J6" s="20">
        <v>48</v>
      </c>
      <c r="K6" s="20">
        <v>37</v>
      </c>
      <c r="L6" s="20">
        <v>4</v>
      </c>
      <c r="M6" s="20">
        <v>2</v>
      </c>
      <c r="N6" s="20">
        <v>172</v>
      </c>
      <c r="O6" s="20">
        <v>94</v>
      </c>
      <c r="P6" s="20">
        <v>19</v>
      </c>
      <c r="Q6" s="20">
        <v>14</v>
      </c>
      <c r="R6" s="20">
        <v>22</v>
      </c>
      <c r="S6" s="20">
        <v>16.3</v>
      </c>
      <c r="T6" s="20">
        <v>183</v>
      </c>
      <c r="U6" s="20">
        <v>100</v>
      </c>
    </row>
    <row r="7" spans="1:21" x14ac:dyDescent="0.25">
      <c r="C7" s="1"/>
      <c r="D7" s="2"/>
      <c r="E7" s="3"/>
      <c r="F7" s="4"/>
      <c r="G7" s="6"/>
      <c r="H7" s="4"/>
      <c r="I7" s="6"/>
      <c r="L7" t="s">
        <v>20</v>
      </c>
    </row>
    <row r="8" spans="1:21" x14ac:dyDescent="0.25">
      <c r="A8" t="s">
        <v>7</v>
      </c>
      <c r="C8" s="4">
        <v>70.599999999999994</v>
      </c>
      <c r="D8" s="5">
        <v>78.8</v>
      </c>
      <c r="E8" s="6"/>
      <c r="F8" s="4">
        <v>1734</v>
      </c>
      <c r="G8" s="6">
        <v>1604</v>
      </c>
      <c r="H8" s="4">
        <v>11.6</v>
      </c>
      <c r="I8" s="6">
        <v>11.5</v>
      </c>
      <c r="J8" s="20">
        <v>1.66</v>
      </c>
      <c r="K8" s="20">
        <v>1.56</v>
      </c>
      <c r="L8" s="20">
        <v>1.83</v>
      </c>
      <c r="M8" s="20">
        <v>2.04</v>
      </c>
      <c r="N8" s="20">
        <v>11.3</v>
      </c>
      <c r="O8" s="20">
        <v>10.5</v>
      </c>
      <c r="P8" s="20">
        <v>1.61</v>
      </c>
      <c r="Q8" s="20">
        <v>1.49</v>
      </c>
      <c r="R8" s="20">
        <v>1.37</v>
      </c>
      <c r="S8" s="20">
        <v>1.36</v>
      </c>
      <c r="T8" s="20">
        <v>7.94</v>
      </c>
      <c r="U8" s="20">
        <v>7.93</v>
      </c>
    </row>
    <row r="9" spans="1:21" x14ac:dyDescent="0.25">
      <c r="A9" t="s">
        <v>8</v>
      </c>
      <c r="C9" s="10">
        <f>5*C8</f>
        <v>353</v>
      </c>
      <c r="D9" s="11">
        <f>5*D8</f>
        <v>394</v>
      </c>
      <c r="E9" s="6"/>
      <c r="F9" s="10">
        <f>0.005*F8</f>
        <v>8.67</v>
      </c>
      <c r="G9" s="23">
        <f>0.005*G8</f>
        <v>8.02</v>
      </c>
      <c r="H9" s="10">
        <f t="shared" ref="H9:I9" si="0">5*H8</f>
        <v>58</v>
      </c>
      <c r="I9" s="23">
        <f t="shared" si="0"/>
        <v>57.5</v>
      </c>
      <c r="J9" s="23">
        <f t="shared" ref="J9" si="1">5*J8</f>
        <v>8.2999999999999989</v>
      </c>
      <c r="K9" s="23">
        <f t="shared" ref="K9" si="2">5*K8</f>
        <v>7.8000000000000007</v>
      </c>
      <c r="L9" s="23">
        <f t="shared" ref="L9" si="3">5*L8</f>
        <v>9.15</v>
      </c>
      <c r="M9" s="23">
        <f t="shared" ref="M9" si="4">5*M8</f>
        <v>10.199999999999999</v>
      </c>
      <c r="N9" s="23">
        <f t="shared" ref="N9" si="5">5*N8</f>
        <v>56.5</v>
      </c>
      <c r="O9" s="23">
        <f t="shared" ref="O9" si="6">5*O8</f>
        <v>52.5</v>
      </c>
      <c r="P9" s="23">
        <f t="shared" ref="P9" si="7">5*P8</f>
        <v>8.0500000000000007</v>
      </c>
      <c r="Q9" s="23">
        <f t="shared" ref="Q9" si="8">5*Q8</f>
        <v>7.45</v>
      </c>
      <c r="R9" s="23">
        <f t="shared" ref="R9" si="9">5*R8</f>
        <v>6.8500000000000005</v>
      </c>
      <c r="S9" s="23">
        <f t="shared" ref="S9" si="10">5*S8</f>
        <v>6.8000000000000007</v>
      </c>
      <c r="T9" s="23">
        <f t="shared" ref="T9" si="11">5*T8</f>
        <v>39.700000000000003</v>
      </c>
      <c r="U9" s="23">
        <f t="shared" ref="U9" si="12">5*U8</f>
        <v>39.65</v>
      </c>
    </row>
    <row r="10" spans="1:21" x14ac:dyDescent="0.25">
      <c r="C10" s="4"/>
      <c r="D10" s="5"/>
      <c r="E10" s="6"/>
      <c r="F10" s="4"/>
      <c r="G10" s="6"/>
      <c r="H10" s="4"/>
      <c r="I10" s="6"/>
    </row>
    <row r="11" spans="1:21" x14ac:dyDescent="0.25">
      <c r="A11" s="15" t="s">
        <v>12</v>
      </c>
      <c r="B11" s="15"/>
      <c r="C11" s="16"/>
      <c r="D11" s="17"/>
      <c r="E11" s="18"/>
      <c r="F11" s="16"/>
      <c r="G11" s="18"/>
      <c r="H11" s="16"/>
      <c r="I11" s="18"/>
      <c r="J11" s="15"/>
      <c r="K11" s="15"/>
      <c r="L11" s="15"/>
      <c r="M11" s="15"/>
      <c r="N11" s="15"/>
      <c r="O11" s="15"/>
      <c r="P11" s="15"/>
      <c r="Q11" s="15"/>
    </row>
    <row r="12" spans="1:21" ht="15.75" thickBot="1" x14ac:dyDescent="0.3">
      <c r="A12" s="15" t="s">
        <v>9</v>
      </c>
      <c r="B12" s="15"/>
      <c r="C12" s="19">
        <f>C6-C3-C9+C4</f>
        <v>212</v>
      </c>
      <c r="D12" s="19">
        <f>D6-D3-D9+D4</f>
        <v>296</v>
      </c>
      <c r="E12" s="19"/>
      <c r="F12" s="19">
        <f>F6-F3-F9+F4</f>
        <v>23.329999999999995</v>
      </c>
      <c r="G12" s="19">
        <f>G6-G3-G9+G4</f>
        <v>16.079999999999998</v>
      </c>
      <c r="H12" s="19">
        <f>H6-H3-H9+H4</f>
        <v>40</v>
      </c>
      <c r="I12" s="24">
        <f>I6-I3-I9+I4</f>
        <v>29.5</v>
      </c>
      <c r="J12" s="24">
        <f>J6-J3-J9+J4</f>
        <v>20.700000000000003</v>
      </c>
      <c r="K12" s="24">
        <f>K6-K3-K9+K4</f>
        <v>13.2</v>
      </c>
      <c r="L12" s="24">
        <f>L6-L3-L9+L4</f>
        <v>15.85</v>
      </c>
      <c r="M12" s="24">
        <f>M6-M3-M9+M4</f>
        <v>16.8</v>
      </c>
      <c r="N12" s="24">
        <f>N6-N3-N9+N4</f>
        <v>141.5</v>
      </c>
      <c r="O12" s="24">
        <f>O6-O3-O9+O4</f>
        <v>168.5</v>
      </c>
      <c r="P12" s="24">
        <f>P6-P3-P9+P4</f>
        <v>14.95</v>
      </c>
      <c r="Q12" s="24">
        <f>Q6-Q3-Q9+Q4</f>
        <v>19.55</v>
      </c>
      <c r="R12" s="24">
        <f>R6-R3-R9+R4</f>
        <v>13.049999999999999</v>
      </c>
      <c r="S12" s="24">
        <f>S6-S3-S9+S4</f>
        <v>9.8000000000000007</v>
      </c>
      <c r="T12" s="24">
        <f>T6-T3-T9+T4</f>
        <v>86.3</v>
      </c>
      <c r="U12" s="24">
        <f>U6-U3-U9+U4</f>
        <v>105.35</v>
      </c>
    </row>
    <row r="14" spans="1:21" x14ac:dyDescent="0.25">
      <c r="A14" t="s">
        <v>10</v>
      </c>
    </row>
    <row r="15" spans="1:21" x14ac:dyDescent="0.25">
      <c r="A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Langer</dc:creator>
  <cp:lastModifiedBy>Morten Langer</cp:lastModifiedBy>
  <dcterms:created xsi:type="dcterms:W3CDTF">2017-08-30T11:58:18Z</dcterms:created>
  <dcterms:modified xsi:type="dcterms:W3CDTF">2017-09-01T15:56:01Z</dcterms:modified>
</cp:coreProperties>
</file>